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STILLA-LA MANCHA\ALBACETE\"/>
    </mc:Choice>
  </mc:AlternateContent>
  <xr:revisionPtr revIDLastSave="0" documentId="8_{FFE5C147-C91B-4490-A05F-12F613EEAD37}" xr6:coauthVersionLast="47" xr6:coauthVersionMax="47" xr10:uidLastSave="{00000000-0000-0000-0000-000000000000}"/>
  <bookViews>
    <workbookView xWindow="1030" yWindow="1030" windowWidth="28790" windowHeight="15470" xr2:uid="{DDF997A0-C181-49F1-B529-9ACA0DF7E101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<sst xmlns="http://schemas.openxmlformats.org/spreadsheetml/2006/main" count="272" uniqueCount="200">
  <si>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</si>
  <si>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</si>
  <si>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</si>
  <si>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</si>
  <si>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</si>
  <si>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</si>
  <si>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</si>
  <si>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</si>
  <si>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</si>
  <si>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</si>
  <si>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</si>
  <si>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</si>
  <si>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</si>
  <si>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</si>
  <si>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ALBACETE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</si>
  <si>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</si>
  <si>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</si>
  <si>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</si>
  <si>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</si>
  <si>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</si>
  <si>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</si>
  <si>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</si>
  <si>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</si>
  <si>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</si>
  <si>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</si>
  <si>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</si>
  <si>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</si>
  <si>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</si>
  <si>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</si>
  <si>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</si>
  <si>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</si>
  <si>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</si>
  <si>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</si>
  <si>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</si>
  <si>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</si>
  <si>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</si>
  <si>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Albacete</t>
  </si>
  <si>
    <t>Alcadozo</t>
  </si>
  <si>
    <t>Balazote</t>
  </si>
  <si>
    <t>Barrax</t>
  </si>
  <si>
    <t>Chinchilla de Monte-Aragón</t>
  </si>
  <si>
    <t>Corral-Rubio</t>
  </si>
  <si>
    <t>Gineta, La</t>
  </si>
  <si>
    <t>Herrera, La</t>
  </si>
  <si>
    <t>Hoya-Gonzalo</t>
  </si>
  <si>
    <t>Peñas de San Pedro</t>
  </si>
  <si>
    <t>Pétrola</t>
  </si>
  <si>
    <t>Pozo Cañada</t>
  </si>
  <si>
    <t>Pozohondo</t>
  </si>
  <si>
    <t>Pozuelo</t>
  </si>
  <si>
    <t>San Pedro</t>
  </si>
  <si>
    <t>Valdeganga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</si>
  <si>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</si>
  <si>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</si>
  <si>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</si>
  <si>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</si>
  <si>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</si>
  <si>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</si>
  <si>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</si>
  <si>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</si>
  <si>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</si>
  <si>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</si>
  <si>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</si>
  <si>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</si>
  <si>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</si>
  <si>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</si>
  <si>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</si>
  <si>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</si>
  <si>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</si>
  <si>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</si>
  <si>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</si>
  <si>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</si>
  <si>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</si>
  <si>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</si>
  <si>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</si>
  <si>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Colombia</t>
  </si>
  <si>
    <t>Rumania</t>
  </si>
  <si>
    <t>Marruecos</t>
  </si>
  <si>
    <t>Senegal</t>
  </si>
  <si>
    <t>Mali</t>
  </si>
  <si>
    <t>Peru</t>
  </si>
  <si>
    <t>Paraguay</t>
  </si>
  <si>
    <t>Venezuela</t>
  </si>
  <si>
    <t>Bolivia</t>
  </si>
  <si>
    <t>China</t>
  </si>
  <si>
    <t>Ucrania</t>
  </si>
  <si>
    <t>Bulgaria</t>
  </si>
  <si>
    <t>Otros paises de África</t>
  </si>
  <si>
    <t>Italia</t>
  </si>
  <si>
    <t>Honduras</t>
  </si>
  <si>
    <t>Argentina</t>
  </si>
  <si>
    <t>Gambia</t>
  </si>
  <si>
    <t>Argelia</t>
  </si>
  <si>
    <t>Ecuador</t>
  </si>
  <si>
    <t>Cuba</t>
  </si>
  <si>
    <t>Otros paises de América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</si>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</sst>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488DD537-7F3A-4879-8D92-37F09E27F441}"/>
    <cellStyle name="Normal" xfId="0" builtinId="0"/>
    <cellStyle name="Normal 2" xfId="1" xr:uid="{BED27ECC-7184-4FFE-855E-DFDCA13F8766}"/>
    <cellStyle name="Porcentaje 2" xfId="2" xr:uid="{DF299550-F096-43D1-A1E4-9E6C0D4B0E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77-4992-BBBE-C1B3E43400C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E77-4992-BBBE-C1B3E43400C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E77-4992-BBBE-C1B3E43400C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E77-4992-BBBE-C1B3E43400C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3E77-4992-BBBE-C1B3E4340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174608</c:v>
              </c:pt>
              <c:pt idx="1">
                <c:v>177706</c:v>
              </c:pt>
              <c:pt idx="2">
                <c:v>179322</c:v>
              </c:pt>
              <c:pt idx="3">
                <c:v>182487</c:v>
              </c:pt>
              <c:pt idx="4">
                <c:v>184318</c:v>
              </c:pt>
              <c:pt idx="5">
                <c:v>187961</c:v>
              </c:pt>
              <c:pt idx="6">
                <c:v>190344</c:v>
              </c:pt>
              <c:pt idx="7">
                <c:v>193344</c:v>
              </c:pt>
              <c:pt idx="8">
                <c:v>194153</c:v>
              </c:pt>
              <c:pt idx="9">
                <c:v>195473</c:v>
              </c:pt>
              <c:pt idx="10" formatCode="#,##0">
                <c:v>196550</c:v>
              </c:pt>
              <c:pt idx="11" formatCode="#,##0">
                <c:v>196379</c:v>
              </c:pt>
              <c:pt idx="12" formatCode="#,##0">
                <c:v>195875</c:v>
              </c:pt>
              <c:pt idx="13" formatCode="#,##0">
                <c:v>195770</c:v>
              </c:pt>
              <c:pt idx="14" formatCode="#,##0">
                <c:v>195779</c:v>
              </c:pt>
              <c:pt idx="15" formatCode="#,##0">
                <c:v>195955</c:v>
              </c:pt>
              <c:pt idx="16" formatCode="#,##0">
                <c:v>195981</c:v>
              </c:pt>
              <c:pt idx="17" formatCode="#,##0">
                <c:v>196389</c:v>
              </c:pt>
              <c:pt idx="18" formatCode="#,##0">
                <c:v>197214</c:v>
              </c:pt>
              <c:pt idx="19" formatCode="#,##0">
                <c:v>195665</c:v>
              </c:pt>
              <c:pt idx="20" formatCode="#,##0">
                <c:v>195390</c:v>
              </c:pt>
              <c:pt idx="21" formatCode="#,##0">
                <c:v>196605</c:v>
              </c:pt>
              <c:pt idx="22" formatCode="#,##0">
                <c:v>197486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361-400A-BDAD-7B1C71072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B0CD-4447-99E5-F4FA111804F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B0CD-4447-99E5-F4FA1118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7A-4D47-8C08-4D37AF34108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47A-4D47-8C08-4D37AF34108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47A-4D47-8C08-4D37AF34108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47A-4D47-8C08-4D37AF34108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A47A-4D47-8C08-4D37AF341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C0-456F-852C-24796422546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9C0-456F-852C-24796422546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9C0-456F-852C-24796422546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9C0-456F-852C-24796422546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69C0-456F-852C-247964225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DA-4743-972E-B6815E528F2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6DA-4743-972E-B6815E528F28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6DA-4743-972E-B6815E528F28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DA-4743-972E-B6815E528F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36DA-4743-972E-B6815E528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72-4E00-836B-83C4570D498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972-4E00-836B-83C4570D498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972-4E00-836B-83C4570D498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972-4E00-836B-83C4570D498D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72-4E00-836B-83C4570D498D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72-4E00-836B-83C4570D498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9972-4E00-836B-83C4570D4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5FB7F03-7A9A-4FE6-B178-CE577BF70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43C850A-C1B9-4F3E-A6F0-66B24AE3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D871548-DAEF-4D5F-8F9A-88FE7ABB5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AAB3A04-1B36-4BEA-8620-E3DD8FB05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E9FDC1E-574C-4BE8-8735-5B46210B9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EB8D0E2-6FF1-4D77-8794-7DF7F504D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43891C52-67A8-4010-BAEC-99536B24892A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0EC84841-66AA-48E1-9BF5-89D8F98617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61A8A904-C235-49C8-B3C7-6C1678529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5DFE387-61E0-4530-A531-3FECC06EA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B9CA788E-DABC-4BF1-B3F8-B49074546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B2AE0861-82FF-42C2-8EEC-38F7CF287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7CA1BDD7-B307-46A6-83D9-BFF03F1EC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A46CC59-54D8-4277-9043-F5C3EC353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8695978-B85F-4F3E-BD53-812D505B1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58FDFCDE-2254-46E7-8CC6-5F7DC9982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1DAA08C8-E3E5-46CA-954D-20ACBA153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C0C9CA6C-9007-4C02-9A82-AC9AE8E2B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B43E8B03-13CA-4EBB-9B68-B4C529B05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D0DE8D04-1C95-4037-883E-F873AF222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5B85887-3FB9-406C-8DEA-4883945BC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106CA-EE3B-4629-8A2D-BB657FD2BE98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ALBACETE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08F52D60-59A9-48A1-9226-11BA74583875}"/>
    <hyperlink ref="B14:C14" location="Municipios!A1" display="Municipios" xr:uid="{025F1DC3-AB5F-45BF-99EA-D4D9541B500C}"/>
    <hyperlink ref="B16:C16" location="'Datos Demograficos'!A1" display="Datos Demograficos" xr:uid="{68454305-5ED4-483B-9710-23950A2996BC}"/>
    <hyperlink ref="B18:C18" location="Nacionalidades!A1" display="Nacionalidades" xr:uid="{3D122B30-8B28-4CA7-A804-460822481A20}"/>
    <hyperlink ref="H18:I18" location="Trabajo!A1" display="Trabajo" xr:uid="{F381FB89-85D6-407F-97D9-42BDC7CC7A5A}"/>
    <hyperlink ref="E12:F12" location="'Datos Economicos'!A1" display="Datos Económicos" xr:uid="{977CC6AF-5E86-4EF2-8DC1-6BE701E04B80}"/>
    <hyperlink ref="E14" location="Trafico!A1" display="Tráfico" xr:uid="{E424E8FC-A9DE-4EFC-AC45-00FE094BD620}"/>
    <hyperlink ref="E16:F16" location="'Plazas Turisticas'!A1" display="Plazas Turisticas" xr:uid="{B6374740-7541-4EEB-A925-4A836409203C}"/>
    <hyperlink ref="E18:F18" location="Bancos!A1" display="Bancos" xr:uid="{123306B2-0A95-40F3-A3D0-CE8557E5C50B}"/>
    <hyperlink ref="H12" location="Presupuestos!A1" display="Presupuestos" xr:uid="{10AFCCED-F6FC-44E1-9289-5DACAEAF6127}"/>
    <hyperlink ref="H14" location="'Datos Catastrales'!A1" display="Datos Catastrales" xr:uid="{FBDABFDB-DE9A-4B8C-B378-DB9A7639B3F3}"/>
    <hyperlink ref="H16:I16" location="Hacienda!A1" display="Hacienda" xr:uid="{5041BCBB-02A4-4167-91C5-7A86CAF7B431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5F472-4ADF-443E-B70B-D461C502613B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146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107</v>
      </c>
      <c r="C14" s="101" t="s">
        <v>12</v>
      </c>
      <c r="D14" s="101" t="s">
        <v>147</v>
      </c>
      <c r="E14" s="101" t="s">
        <v>148</v>
      </c>
      <c r="F14" s="101" t="s">
        <v>149</v>
      </c>
      <c r="G14" s="102" t="s">
        <v>150</v>
      </c>
      <c r="H14" s="23"/>
    </row>
    <row r="15" spans="1:8" ht="33" customHeight="1" thickBot="1" x14ac:dyDescent="0.35">
      <c r="A15" s="20"/>
      <c r="B15" s="117">
        <v>122</v>
      </c>
      <c r="C15" s="115">
        <v>74</v>
      </c>
      <c r="D15" s="115">
        <v>0</v>
      </c>
      <c r="E15" s="115">
        <v>16</v>
      </c>
      <c r="F15" s="115">
        <v>0</v>
      </c>
      <c r="G15" s="116">
        <v>32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151</v>
      </c>
      <c r="G17" s="128">
        <v>-1.6129032258064516E-2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152</v>
      </c>
      <c r="F20" s="129">
        <v>765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153</v>
      </c>
      <c r="F22" s="130">
        <v>3.8910505836575876E-3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154</v>
      </c>
      <c r="F24" s="129">
        <v>2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155</v>
      </c>
      <c r="F26" s="130">
        <v>0.125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50FA33C2-F59B-464F-8094-A7C09998DF25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5FAE4-C0BF-4260-A2DD-E6D4E70A03BE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156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157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158</v>
      </c>
      <c r="C15" s="132" t="s">
        <v>159</v>
      </c>
      <c r="D15" s="132" t="s">
        <v>160</v>
      </c>
      <c r="E15" s="132" t="s">
        <v>161</v>
      </c>
      <c r="F15" s="132" t="s">
        <v>162</v>
      </c>
      <c r="G15" s="132" t="s">
        <v>163</v>
      </c>
      <c r="H15" s="132" t="s">
        <v>164</v>
      </c>
      <c r="I15" s="132" t="s">
        <v>165</v>
      </c>
      <c r="J15" s="132" t="s">
        <v>166</v>
      </c>
      <c r="K15" s="133" t="s">
        <v>167</v>
      </c>
      <c r="L15" s="134"/>
    </row>
    <row r="16" spans="1:12" ht="32.25" customHeight="1" thickBot="1" x14ac:dyDescent="0.35">
      <c r="A16" s="20"/>
      <c r="B16" s="135">
        <v>79337.769440000004</v>
      </c>
      <c r="C16" s="136">
        <v>9211.7850000000017</v>
      </c>
      <c r="D16" s="136">
        <v>35690.155269999996</v>
      </c>
      <c r="E16" s="136">
        <v>51439.337820000001</v>
      </c>
      <c r="F16" s="136">
        <v>3028.6758099999997</v>
      </c>
      <c r="G16" s="136">
        <v>245.90600000000001</v>
      </c>
      <c r="H16" s="136">
        <v>1367.5365699999998</v>
      </c>
      <c r="I16" s="136">
        <v>1356.5339199999999</v>
      </c>
      <c r="J16" s="136">
        <v>26947.1008</v>
      </c>
      <c r="K16" s="137">
        <v>208624.80062999998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168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169</v>
      </c>
      <c r="C19" s="132" t="s">
        <v>170</v>
      </c>
      <c r="D19" s="132" t="s">
        <v>171</v>
      </c>
      <c r="E19" s="132" t="s">
        <v>172</v>
      </c>
      <c r="F19" s="132" t="s">
        <v>173</v>
      </c>
      <c r="G19" s="132" t="s">
        <v>164</v>
      </c>
      <c r="H19" s="132" t="s">
        <v>165</v>
      </c>
      <c r="I19" s="132" t="s">
        <v>166</v>
      </c>
      <c r="J19" s="132" t="s">
        <v>174</v>
      </c>
      <c r="L19" s="23"/>
    </row>
    <row r="20" spans="1:12" ht="32.25" customHeight="1" thickBot="1" x14ac:dyDescent="0.35">
      <c r="A20" s="20"/>
      <c r="B20" s="135">
        <v>83930.382060000004</v>
      </c>
      <c r="C20" s="136">
        <v>66941.70998</v>
      </c>
      <c r="D20" s="136">
        <v>534.66454000000022</v>
      </c>
      <c r="E20" s="136">
        <v>15165.085850000003</v>
      </c>
      <c r="F20" s="136">
        <v>27645.152249999999</v>
      </c>
      <c r="G20" s="136">
        <v>3169</v>
      </c>
      <c r="H20" s="136">
        <v>5.09</v>
      </c>
      <c r="I20" s="136">
        <v>10047.01476</v>
      </c>
      <c r="J20" s="137">
        <v>208438.72781000001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175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176</v>
      </c>
      <c r="C23" s="103" t="s">
        <v>177</v>
      </c>
      <c r="D23" s="103" t="s">
        <v>178</v>
      </c>
      <c r="E23" s="103" t="s">
        <v>179</v>
      </c>
      <c r="F23" s="103" t="s">
        <v>180</v>
      </c>
      <c r="G23" s="103" t="s">
        <v>181</v>
      </c>
      <c r="H23" s="104" t="s">
        <v>174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81996.085730000006</v>
      </c>
      <c r="C24" s="136">
        <v>22142.689440000002</v>
      </c>
      <c r="D24" s="136">
        <v>41840.874969999997</v>
      </c>
      <c r="E24" s="136">
        <v>13910.709430000001</v>
      </c>
      <c r="F24" s="136">
        <v>35088.067280000003</v>
      </c>
      <c r="G24" s="136">
        <v>10541.72984</v>
      </c>
      <c r="H24" s="137">
        <v>205520.15669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545F25FB-1678-4129-88D1-616B5A1E1C42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8D891-391E-48B5-906A-348864C5B817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182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183</v>
      </c>
      <c r="C14" s="147"/>
      <c r="D14" s="147"/>
      <c r="E14" s="147"/>
      <c r="F14" s="148"/>
      <c r="I14" s="146" t="s">
        <v>184</v>
      </c>
      <c r="J14" s="148"/>
      <c r="K14" s="23"/>
    </row>
    <row r="15" spans="1:11" ht="51" customHeight="1" x14ac:dyDescent="0.3">
      <c r="A15" s="20"/>
      <c r="B15" s="100" t="s">
        <v>185</v>
      </c>
      <c r="C15" s="149">
        <v>171699</v>
      </c>
      <c r="E15" s="150" t="s">
        <v>186</v>
      </c>
      <c r="F15" s="151">
        <v>40282</v>
      </c>
      <c r="G15" s="20"/>
      <c r="I15" s="100" t="s">
        <v>187</v>
      </c>
      <c r="J15" s="149">
        <v>65007</v>
      </c>
      <c r="K15" s="23"/>
    </row>
    <row r="16" spans="1:11" ht="51" customHeight="1" x14ac:dyDescent="0.3">
      <c r="A16" s="20"/>
      <c r="B16" s="150" t="s">
        <v>188</v>
      </c>
      <c r="C16" s="152">
        <v>11115583.130079998</v>
      </c>
      <c r="E16" s="150" t="s">
        <v>189</v>
      </c>
      <c r="F16" s="153">
        <v>4640.6455999999998</v>
      </c>
      <c r="G16" s="20"/>
      <c r="I16" s="150" t="s">
        <v>190</v>
      </c>
      <c r="J16" s="152">
        <v>329030.8</v>
      </c>
      <c r="K16" s="23"/>
    </row>
    <row r="17" spans="1:13" ht="51" customHeight="1" thickBot="1" x14ac:dyDescent="0.35">
      <c r="A17" s="20"/>
      <c r="B17" s="150" t="s">
        <v>191</v>
      </c>
      <c r="C17" s="152">
        <v>5298758.8051300002</v>
      </c>
      <c r="E17" s="150" t="s">
        <v>192</v>
      </c>
      <c r="F17" s="153">
        <v>1401.9414999999997</v>
      </c>
      <c r="G17" s="20"/>
      <c r="I17" s="154" t="s">
        <v>193</v>
      </c>
      <c r="J17" s="155">
        <v>377679.79999999993</v>
      </c>
      <c r="K17" s="23"/>
    </row>
    <row r="18" spans="1:13" ht="51" customHeight="1" thickBot="1" x14ac:dyDescent="0.35">
      <c r="A18" s="20"/>
      <c r="B18" s="154" t="s">
        <v>194</v>
      </c>
      <c r="C18" s="156">
        <v>5816824.3249400007</v>
      </c>
      <c r="D18" s="157"/>
      <c r="E18" s="154" t="s">
        <v>195</v>
      </c>
      <c r="F18" s="158">
        <v>3238.7041000000004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A13B0D03-83EB-4D64-8A7A-2000D5A1A644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0FE71-EF95-40B1-89C5-A63F8ACBAB7A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196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197</v>
      </c>
      <c r="E15" s="53">
        <v>102616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198</v>
      </c>
      <c r="E17" s="53">
        <v>3996.2233882630385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22217.221920947999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199</v>
      </c>
      <c r="D21" s="80"/>
      <c r="E21" s="159">
        <v>0.88193051593290894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4F3E1C36-4452-4263-9242-CA47A21064B8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A516B-73F8-4345-AD44-6AC5FE2C65EE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16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3345.0500106811523</v>
      </c>
      <c r="H14" s="25" t="s">
        <v>17</v>
      </c>
      <c r="I14" s="26">
        <v>0.2241469324603802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197486</v>
      </c>
      <c r="H16" s="25" t="s">
        <v>17</v>
      </c>
      <c r="I16" s="26">
        <v>0.50758475338628006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6.9731525272677564E-2</v>
      </c>
      <c r="H18" s="25" t="s">
        <v>20</v>
      </c>
      <c r="I18" s="26">
        <v>8.5676099416557433E-2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59.038280255722078</v>
      </c>
      <c r="H20" s="25" t="s">
        <v>20</v>
      </c>
      <c r="I20" s="33">
        <v>26.07101440453555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3.1906869347700595</v>
      </c>
      <c r="H22" s="25" t="s">
        <v>20</v>
      </c>
      <c r="I22" s="33">
        <v>8.6703657439535267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6431</v>
      </c>
      <c r="H24" s="25" t="s">
        <v>17</v>
      </c>
      <c r="I24" s="26">
        <v>0.54592529711375215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63522</v>
      </c>
      <c r="H26" s="25" t="s">
        <v>17</v>
      </c>
      <c r="I26" s="26">
        <v>0.56110379916791064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12176</v>
      </c>
      <c r="H28" s="25" t="s">
        <v>20</v>
      </c>
      <c r="I28" s="36">
        <v>25277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3341</v>
      </c>
      <c r="H30" s="25" t="s">
        <v>17</v>
      </c>
      <c r="I30" s="26">
        <v>0.16628508859247462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122</v>
      </c>
      <c r="H32" s="25" t="s">
        <v>17</v>
      </c>
      <c r="I32" s="26">
        <v>0.41496598639455784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3.8910505836575876E-3</v>
      </c>
      <c r="H34" s="25" t="s">
        <v>29</v>
      </c>
      <c r="I34" s="26">
        <v>0.125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138898</v>
      </c>
      <c r="H36" s="25" t="s">
        <v>17</v>
      </c>
      <c r="I36" s="26">
        <v>0.46769680419417947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183705.66321</v>
      </c>
      <c r="H38" s="25" t="s">
        <v>17</v>
      </c>
      <c r="I38" s="26">
        <v>0.46088501659872205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22217.221920947999</v>
      </c>
      <c r="H40" s="25" t="s">
        <v>20</v>
      </c>
      <c r="I40" s="36">
        <v>18649.909550369179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28F14AE4-4E9A-448B-AAC8-997DA5CBF823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CC8FB-2230-491E-8803-046408C20C4B}">
  <sheetPr codeName="Hoja4">
    <pageSetUpPr fitToPage="1"/>
  </sheetPr>
  <dimension ref="A4:H39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3345.0500106811523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0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3.1906869347700595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174073</v>
      </c>
    </row>
    <row r="25" spans="1:7" x14ac:dyDescent="0.3">
      <c r="B25" s="49" t="s">
        <v>37</v>
      </c>
      <c r="C25" s="50">
        <v>642</v>
      </c>
    </row>
    <row r="26" spans="1:7" x14ac:dyDescent="0.3">
      <c r="B26" s="49" t="s">
        <v>38</v>
      </c>
      <c r="C26" s="50">
        <v>2385</v>
      </c>
    </row>
    <row r="27" spans="1:7" x14ac:dyDescent="0.3">
      <c r="B27" s="49" t="s">
        <v>39</v>
      </c>
      <c r="C27" s="50">
        <v>1884</v>
      </c>
    </row>
    <row r="28" spans="1:7" x14ac:dyDescent="0.3">
      <c r="B28" s="49" t="s">
        <v>40</v>
      </c>
      <c r="C28" s="50">
        <v>4668</v>
      </c>
    </row>
    <row r="29" spans="1:7" x14ac:dyDescent="0.3">
      <c r="B29" s="49" t="s">
        <v>41</v>
      </c>
      <c r="C29" s="50">
        <v>301</v>
      </c>
    </row>
    <row r="30" spans="1:7" x14ac:dyDescent="0.3">
      <c r="B30" s="49" t="s">
        <v>42</v>
      </c>
      <c r="C30" s="50">
        <v>2609</v>
      </c>
    </row>
    <row r="31" spans="1:7" x14ac:dyDescent="0.3">
      <c r="B31" s="49" t="s">
        <v>43</v>
      </c>
      <c r="C31" s="50">
        <v>315</v>
      </c>
    </row>
    <row r="32" spans="1:7" x14ac:dyDescent="0.3">
      <c r="B32" s="49" t="s">
        <v>44</v>
      </c>
      <c r="C32" s="50">
        <v>598</v>
      </c>
    </row>
    <row r="33" spans="2:3" x14ac:dyDescent="0.3">
      <c r="B33" s="49" t="s">
        <v>45</v>
      </c>
      <c r="C33" s="50">
        <v>1477</v>
      </c>
    </row>
    <row r="34" spans="2:3" x14ac:dyDescent="0.3">
      <c r="B34" s="49" t="s">
        <v>46</v>
      </c>
      <c r="C34" s="50">
        <v>665</v>
      </c>
    </row>
    <row r="35" spans="2:3" x14ac:dyDescent="0.3">
      <c r="B35" s="49" t="s">
        <v>47</v>
      </c>
      <c r="C35" s="50">
        <v>2696</v>
      </c>
    </row>
    <row r="36" spans="2:3" x14ac:dyDescent="0.3">
      <c r="B36" s="49" t="s">
        <v>48</v>
      </c>
      <c r="C36" s="50">
        <v>1547</v>
      </c>
    </row>
    <row r="37" spans="2:3" x14ac:dyDescent="0.3">
      <c r="B37" s="49" t="s">
        <v>49</v>
      </c>
      <c r="C37" s="50">
        <v>467</v>
      </c>
    </row>
    <row r="38" spans="2:3" x14ac:dyDescent="0.3">
      <c r="B38" s="49" t="s">
        <v>50</v>
      </c>
      <c r="C38" s="50">
        <v>1191</v>
      </c>
    </row>
    <row r="39" spans="2:3" x14ac:dyDescent="0.3">
      <c r="B39" s="49" t="s">
        <v>51</v>
      </c>
      <c r="C39" s="50">
        <v>1968</v>
      </c>
    </row>
  </sheetData>
  <mergeCells count="3">
    <mergeCell ref="C6:E6"/>
    <mergeCell ref="C8:E8"/>
    <mergeCell ref="C10:E10"/>
  </mergeCells>
  <hyperlinks>
    <hyperlink ref="A7" location="Indice!A1" display="Índice" xr:uid="{759188C0-B7FC-4846-8161-35A6735DB92A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0EF8A-4FAA-4DD1-9536-DC5C657918CE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197486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52</v>
      </c>
      <c r="D13" s="26">
        <v>0.50720557406600975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53</v>
      </c>
      <c r="D15" s="26">
        <v>6.9731525272677564E-2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54</v>
      </c>
      <c r="C17" s="21"/>
      <c r="D17" s="26">
        <v>0.47980577577292549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59.038280255722078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55</v>
      </c>
      <c r="H24" s="42"/>
      <c r="I24" s="58"/>
      <c r="J24" s="26">
        <v>0.18611952239652432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56</v>
      </c>
      <c r="H26" s="42"/>
      <c r="J26" s="53">
        <v>1309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57</v>
      </c>
      <c r="H28" s="59"/>
      <c r="I28" s="59"/>
      <c r="J28" s="53">
        <v>661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58</v>
      </c>
      <c r="H30" s="42"/>
      <c r="J30" s="53">
        <v>1602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59</v>
      </c>
      <c r="H32" s="42"/>
      <c r="J32" s="53">
        <v>-293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60</v>
      </c>
      <c r="H34" s="60"/>
      <c r="I34" s="60" t="s">
        <v>61</v>
      </c>
      <c r="J34" s="60"/>
      <c r="K34" s="23"/>
    </row>
    <row r="35" spans="1:11" ht="14" x14ac:dyDescent="0.3">
      <c r="A35" s="20"/>
      <c r="C35" s="42"/>
      <c r="G35" s="61">
        <v>29574</v>
      </c>
      <c r="H35" s="61"/>
      <c r="I35" s="61">
        <v>34040</v>
      </c>
      <c r="J35" s="61"/>
      <c r="K35" s="23"/>
    </row>
    <row r="36" spans="1:11" ht="14" x14ac:dyDescent="0.3">
      <c r="A36" s="20"/>
      <c r="C36" s="42"/>
      <c r="G36" s="62" t="s">
        <v>62</v>
      </c>
      <c r="H36" s="62" t="s">
        <v>63</v>
      </c>
      <c r="I36" s="62" t="s">
        <v>62</v>
      </c>
      <c r="J36" s="62" t="s">
        <v>63</v>
      </c>
      <c r="K36" s="23"/>
    </row>
    <row r="37" spans="1:11" ht="14" x14ac:dyDescent="0.3">
      <c r="A37" s="20"/>
      <c r="B37" s="21" t="s">
        <v>64</v>
      </c>
      <c r="C37" s="42"/>
      <c r="G37" s="63">
        <v>15243</v>
      </c>
      <c r="H37" s="63">
        <v>14331</v>
      </c>
      <c r="I37" s="63">
        <v>17569</v>
      </c>
      <c r="J37" s="63">
        <v>16471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D00E2CCC-96B8-4C4A-AD23-F0FA82A53B5F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F8391-A467-4A37-912E-2731A66D59CB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65</v>
      </c>
      <c r="C11" s="65">
        <v>183715</v>
      </c>
      <c r="D11" s="66"/>
      <c r="E11" s="67" t="s">
        <v>66</v>
      </c>
      <c r="F11" s="65">
        <v>13771</v>
      </c>
      <c r="G11" s="67" t="s">
        <v>67</v>
      </c>
      <c r="H11" s="66"/>
      <c r="I11" s="65">
        <v>3278</v>
      </c>
      <c r="J11" s="67" t="s">
        <v>68</v>
      </c>
      <c r="K11" s="68">
        <v>4338</v>
      </c>
    </row>
    <row r="12" spans="1:11" ht="30.75" customHeight="1" thickBot="1" x14ac:dyDescent="0.35">
      <c r="B12" s="64" t="s">
        <v>69</v>
      </c>
      <c r="C12" s="65">
        <v>5613</v>
      </c>
      <c r="D12" s="67"/>
      <c r="E12" s="67" t="s">
        <v>70</v>
      </c>
      <c r="F12" s="65">
        <v>531</v>
      </c>
      <c r="G12" s="67" t="s">
        <v>71</v>
      </c>
      <c r="H12" s="67"/>
      <c r="I12" s="65">
        <v>2</v>
      </c>
      <c r="J12" s="67" t="s">
        <v>72</v>
      </c>
      <c r="K12" s="68">
        <v>9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73</v>
      </c>
      <c r="C14" s="71"/>
      <c r="D14" s="71"/>
      <c r="E14" s="72"/>
      <c r="G14" s="73" t="s">
        <v>74</v>
      </c>
      <c r="H14" s="74"/>
      <c r="I14" s="75">
        <f>'Datos Generales'!G16</f>
        <v>197486</v>
      </c>
      <c r="J14" s="69"/>
      <c r="K14" s="69"/>
    </row>
    <row r="16" spans="1:11" x14ac:dyDescent="0.3">
      <c r="B16" s="21" t="s">
        <v>75</v>
      </c>
      <c r="C16" s="76">
        <v>2287</v>
      </c>
    </row>
    <row r="17" spans="2:3" x14ac:dyDescent="0.3">
      <c r="B17" s="21" t="s">
        <v>76</v>
      </c>
      <c r="C17" s="76">
        <v>1956</v>
      </c>
    </row>
    <row r="18" spans="2:3" x14ac:dyDescent="0.3">
      <c r="B18" s="21" t="s">
        <v>77</v>
      </c>
      <c r="C18" s="76">
        <v>1653</v>
      </c>
    </row>
    <row r="19" spans="2:3" x14ac:dyDescent="0.3">
      <c r="B19" s="21" t="s">
        <v>78</v>
      </c>
      <c r="C19" s="76">
        <v>1056</v>
      </c>
    </row>
    <row r="20" spans="2:3" x14ac:dyDescent="0.3">
      <c r="B20" s="21" t="s">
        <v>79</v>
      </c>
      <c r="C20" s="76">
        <v>829</v>
      </c>
    </row>
    <row r="21" spans="2:3" x14ac:dyDescent="0.3">
      <c r="B21" s="21" t="s">
        <v>80</v>
      </c>
      <c r="C21" s="76">
        <v>756</v>
      </c>
    </row>
    <row r="22" spans="2:3" x14ac:dyDescent="0.3">
      <c r="B22" s="21" t="s">
        <v>81</v>
      </c>
      <c r="C22" s="76">
        <v>514</v>
      </c>
    </row>
    <row r="23" spans="2:3" x14ac:dyDescent="0.3">
      <c r="B23" s="21" t="s">
        <v>82</v>
      </c>
      <c r="C23" s="76">
        <v>485</v>
      </c>
    </row>
    <row r="24" spans="2:3" x14ac:dyDescent="0.3">
      <c r="B24" s="21" t="s">
        <v>83</v>
      </c>
      <c r="C24" s="76">
        <v>333</v>
      </c>
    </row>
    <row r="25" spans="2:3" x14ac:dyDescent="0.3">
      <c r="B25" s="21" t="s">
        <v>84</v>
      </c>
      <c r="C25" s="76">
        <v>292</v>
      </c>
    </row>
    <row r="26" spans="2:3" x14ac:dyDescent="0.3">
      <c r="B26" s="21" t="s">
        <v>85</v>
      </c>
      <c r="C26" s="76">
        <v>288</v>
      </c>
    </row>
    <row r="27" spans="2:3" x14ac:dyDescent="0.3">
      <c r="B27" s="21" t="s">
        <v>86</v>
      </c>
      <c r="C27" s="76">
        <v>256</v>
      </c>
    </row>
    <row r="28" spans="2:3" x14ac:dyDescent="0.3">
      <c r="B28" s="21" t="s">
        <v>87</v>
      </c>
      <c r="C28" s="76">
        <v>220</v>
      </c>
    </row>
    <row r="29" spans="2:3" x14ac:dyDescent="0.3">
      <c r="B29" s="21" t="s">
        <v>88</v>
      </c>
      <c r="C29" s="76">
        <v>215</v>
      </c>
    </row>
    <row r="30" spans="2:3" x14ac:dyDescent="0.3">
      <c r="B30" s="21" t="s">
        <v>89</v>
      </c>
      <c r="C30" s="76">
        <v>177</v>
      </c>
    </row>
    <row r="31" spans="2:3" x14ac:dyDescent="0.3">
      <c r="B31" s="21" t="s">
        <v>90</v>
      </c>
      <c r="C31" s="76">
        <v>171</v>
      </c>
    </row>
    <row r="32" spans="2:3" x14ac:dyDescent="0.3">
      <c r="B32" s="21" t="s">
        <v>91</v>
      </c>
      <c r="C32" s="76">
        <v>166</v>
      </c>
    </row>
    <row r="33" spans="2:3" x14ac:dyDescent="0.3">
      <c r="B33" s="21" t="s">
        <v>92</v>
      </c>
      <c r="C33" s="76">
        <v>155</v>
      </c>
    </row>
    <row r="34" spans="2:3" x14ac:dyDescent="0.3">
      <c r="B34" s="21" t="s">
        <v>93</v>
      </c>
      <c r="C34" s="76">
        <v>136</v>
      </c>
    </row>
    <row r="35" spans="2:3" x14ac:dyDescent="0.3">
      <c r="B35" s="21" t="s">
        <v>94</v>
      </c>
      <c r="C35" s="76">
        <v>135</v>
      </c>
    </row>
    <row r="36" spans="2:3" x14ac:dyDescent="0.3">
      <c r="B36" s="21" t="s">
        <v>95</v>
      </c>
      <c r="C36" s="76">
        <v>129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69579D1F-1016-4692-A1A2-D2890E1A3A25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602A-8A06-4B9E-8D4A-0776397DBDE2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96</v>
      </c>
      <c r="E12" s="78">
        <v>74790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97</v>
      </c>
      <c r="C14" s="79"/>
      <c r="D14" s="79"/>
      <c r="E14" s="78">
        <v>18093</v>
      </c>
    </row>
    <row r="15" spans="1:9" x14ac:dyDescent="0.3">
      <c r="A15" s="20"/>
      <c r="E15" s="78"/>
    </row>
    <row r="16" spans="1:9" x14ac:dyDescent="0.3">
      <c r="A16" s="20"/>
      <c r="B16" s="21" t="s">
        <v>98</v>
      </c>
      <c r="D16" s="80"/>
      <c r="E16" s="78">
        <v>12176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99</v>
      </c>
      <c r="D18" s="80"/>
      <c r="E18" s="78">
        <v>5917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100</v>
      </c>
      <c r="D20" s="80"/>
      <c r="E20" s="81">
        <v>8.5211480580077478E-2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101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102</v>
      </c>
      <c r="E26" s="86"/>
      <c r="F26" s="86"/>
      <c r="G26" s="86"/>
      <c r="H26" s="87"/>
    </row>
    <row r="27" spans="1:16" ht="15.5" thickBot="1" x14ac:dyDescent="0.35">
      <c r="C27" s="52"/>
      <c r="D27" s="88" t="s">
        <v>103</v>
      </c>
      <c r="E27" s="88" t="s">
        <v>104</v>
      </c>
      <c r="F27" s="88" t="s">
        <v>105</v>
      </c>
      <c r="G27" s="88" t="s">
        <v>106</v>
      </c>
      <c r="H27" s="88" t="s">
        <v>107</v>
      </c>
    </row>
    <row r="28" spans="1:16" ht="38.25" customHeight="1" thickBot="1" x14ac:dyDescent="0.35">
      <c r="C28" s="88" t="s">
        <v>108</v>
      </c>
      <c r="D28" s="89">
        <v>5653</v>
      </c>
      <c r="E28" s="89">
        <v>5855</v>
      </c>
      <c r="F28" s="89">
        <v>22699</v>
      </c>
      <c r="G28" s="90">
        <v>29315</v>
      </c>
      <c r="H28" s="90">
        <f>SUM(D28:G28)</f>
        <v>63522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43E32E6B-4094-4294-AC51-BE064148B083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F896B-FC38-4431-80C0-05B2B944701B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109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110</v>
      </c>
      <c r="D13" s="94"/>
      <c r="E13" s="95"/>
      <c r="H13" s="93" t="s">
        <v>111</v>
      </c>
      <c r="I13" s="94"/>
      <c r="J13" s="94"/>
      <c r="K13" s="95"/>
      <c r="L13" s="52"/>
      <c r="M13" s="52"/>
      <c r="N13" s="93" t="s">
        <v>112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113</v>
      </c>
      <c r="D14" s="98" t="s">
        <v>114</v>
      </c>
      <c r="E14" s="98" t="s">
        <v>115</v>
      </c>
      <c r="G14" s="99"/>
      <c r="H14" s="100" t="s">
        <v>103</v>
      </c>
      <c r="I14" s="101" t="s">
        <v>104</v>
      </c>
      <c r="J14" s="101" t="s">
        <v>105</v>
      </c>
      <c r="K14" s="102" t="s">
        <v>106</v>
      </c>
      <c r="L14" s="52"/>
      <c r="M14" s="52"/>
      <c r="N14" s="97" t="s">
        <v>116</v>
      </c>
      <c r="O14" s="103" t="s">
        <v>117</v>
      </c>
      <c r="P14" s="103" t="s">
        <v>118</v>
      </c>
      <c r="Q14" s="104" t="s">
        <v>119</v>
      </c>
      <c r="R14" s="23"/>
    </row>
    <row r="15" spans="1:18" ht="34.5" customHeight="1" x14ac:dyDescent="0.3">
      <c r="A15" s="20"/>
      <c r="B15" s="105" t="s">
        <v>108</v>
      </c>
      <c r="C15" s="106">
        <v>3656</v>
      </c>
      <c r="D15" s="107">
        <v>44309</v>
      </c>
      <c r="E15" s="108">
        <v>1537</v>
      </c>
      <c r="G15" s="105" t="s">
        <v>108</v>
      </c>
      <c r="H15" s="109">
        <v>233</v>
      </c>
      <c r="I15" s="107">
        <v>1506</v>
      </c>
      <c r="J15" s="107">
        <v>22738</v>
      </c>
      <c r="K15" s="110">
        <v>25025</v>
      </c>
      <c r="L15" s="111"/>
      <c r="M15" s="105" t="s">
        <v>108</v>
      </c>
      <c r="N15" s="112">
        <v>13350</v>
      </c>
      <c r="O15" s="112">
        <v>13432</v>
      </c>
      <c r="P15" s="112">
        <v>9944</v>
      </c>
      <c r="Q15" s="108">
        <v>12776</v>
      </c>
      <c r="R15" s="23"/>
    </row>
    <row r="16" spans="1:18" ht="34.5" customHeight="1" thickBot="1" x14ac:dyDescent="0.35">
      <c r="A16" s="20"/>
      <c r="B16" s="113" t="s">
        <v>120</v>
      </c>
      <c r="C16" s="114">
        <v>1504</v>
      </c>
      <c r="D16" s="115">
        <v>3473</v>
      </c>
      <c r="E16" s="116">
        <v>1454</v>
      </c>
      <c r="G16" s="113" t="s">
        <v>120</v>
      </c>
      <c r="H16" s="114">
        <v>48</v>
      </c>
      <c r="I16" s="115">
        <v>166</v>
      </c>
      <c r="J16" s="115">
        <v>2156</v>
      </c>
      <c r="K16" s="116">
        <v>4061</v>
      </c>
      <c r="L16" s="111"/>
      <c r="M16" s="113" t="s">
        <v>120</v>
      </c>
      <c r="N16" s="115">
        <v>5595</v>
      </c>
      <c r="O16" s="115">
        <v>724</v>
      </c>
      <c r="P16" s="115">
        <v>98</v>
      </c>
      <c r="Q16" s="116">
        <v>14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469184D9-AA4D-4625-9A92-1FB897D91262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7AD95-0CC1-44A6-8945-BC9F597705B2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121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122</v>
      </c>
      <c r="C14" s="101" t="s">
        <v>123</v>
      </c>
      <c r="D14" s="101" t="s">
        <v>124</v>
      </c>
      <c r="E14" s="101" t="s">
        <v>125</v>
      </c>
      <c r="F14" s="101" t="s">
        <v>126</v>
      </c>
      <c r="G14" s="102" t="s">
        <v>127</v>
      </c>
      <c r="H14" s="111"/>
      <c r="I14" s="23"/>
    </row>
    <row r="15" spans="1:9" ht="32.25" customHeight="1" thickBot="1" x14ac:dyDescent="0.35">
      <c r="A15" s="20"/>
      <c r="B15" s="117">
        <v>97625</v>
      </c>
      <c r="C15" s="115">
        <v>17748</v>
      </c>
      <c r="D15" s="115">
        <v>20301</v>
      </c>
      <c r="E15" s="115">
        <v>179</v>
      </c>
      <c r="F15" s="115">
        <v>1327</v>
      </c>
      <c r="G15" s="116">
        <v>1718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128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129</v>
      </c>
      <c r="C20" s="101" t="s">
        <v>130</v>
      </c>
      <c r="D20" s="102" t="s">
        <v>131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68287</v>
      </c>
      <c r="C21" s="115">
        <v>51902</v>
      </c>
      <c r="D21" s="116">
        <v>120189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33C78F32-9394-49AE-810C-395D347B9596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3488-724C-49D9-BAB2-E1702910E69D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132</v>
      </c>
      <c r="I12" s="23"/>
    </row>
    <row r="13" spans="1:9" ht="18.75" customHeight="1" x14ac:dyDescent="0.3">
      <c r="A13" s="20"/>
      <c r="B13" s="119" t="s">
        <v>133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134</v>
      </c>
      <c r="D15" s="101" t="s">
        <v>135</v>
      </c>
      <c r="E15" s="101" t="s">
        <v>136</v>
      </c>
      <c r="F15" s="101" t="s">
        <v>137</v>
      </c>
      <c r="G15" s="120" t="s">
        <v>138</v>
      </c>
      <c r="H15" s="102" t="s">
        <v>107</v>
      </c>
      <c r="I15" s="23"/>
    </row>
    <row r="16" spans="1:9" ht="33.75" customHeight="1" x14ac:dyDescent="0.3">
      <c r="A16" s="20"/>
      <c r="B16" s="121" t="s">
        <v>139</v>
      </c>
      <c r="C16" s="122">
        <v>5</v>
      </c>
      <c r="D16" s="122">
        <v>1</v>
      </c>
      <c r="E16" s="122">
        <v>35</v>
      </c>
      <c r="F16" s="122">
        <v>59</v>
      </c>
      <c r="G16" s="123">
        <v>1</v>
      </c>
      <c r="H16" s="124">
        <v>101</v>
      </c>
      <c r="I16" s="23"/>
    </row>
    <row r="17" spans="1:9" ht="32.25" customHeight="1" thickBot="1" x14ac:dyDescent="0.35">
      <c r="A17" s="20"/>
      <c r="B17" s="125" t="s">
        <v>140</v>
      </c>
      <c r="C17" s="115">
        <v>5</v>
      </c>
      <c r="D17" s="115">
        <v>1</v>
      </c>
      <c r="E17" s="115">
        <v>35</v>
      </c>
      <c r="F17" s="115">
        <v>58</v>
      </c>
      <c r="G17" s="126">
        <v>1</v>
      </c>
      <c r="H17" s="116">
        <v>100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141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134</v>
      </c>
      <c r="D21" s="101" t="s">
        <v>142</v>
      </c>
      <c r="E21" s="101" t="s">
        <v>143</v>
      </c>
      <c r="F21" s="101" t="s">
        <v>144</v>
      </c>
      <c r="G21" s="120" t="s">
        <v>145</v>
      </c>
      <c r="H21" s="102" t="s">
        <v>107</v>
      </c>
      <c r="I21" s="23"/>
    </row>
    <row r="22" spans="1:9" ht="33.75" customHeight="1" x14ac:dyDescent="0.3">
      <c r="A22" s="20"/>
      <c r="B22" s="121" t="s">
        <v>139</v>
      </c>
      <c r="C22" s="122">
        <v>135</v>
      </c>
      <c r="D22" s="122">
        <v>140</v>
      </c>
      <c r="E22" s="122">
        <v>2652</v>
      </c>
      <c r="F22" s="122">
        <v>414</v>
      </c>
      <c r="G22" s="123">
        <v>8</v>
      </c>
      <c r="H22" s="124">
        <v>3349</v>
      </c>
      <c r="I22" s="23"/>
    </row>
    <row r="23" spans="1:9" ht="32.25" customHeight="1" thickBot="1" x14ac:dyDescent="0.35">
      <c r="A23" s="20"/>
      <c r="B23" s="125" t="s">
        <v>140</v>
      </c>
      <c r="C23" s="115">
        <v>131</v>
      </c>
      <c r="D23" s="115">
        <v>140</v>
      </c>
      <c r="E23" s="115">
        <v>2652</v>
      </c>
      <c r="F23" s="115">
        <v>410</v>
      </c>
      <c r="G23" s="126">
        <v>8</v>
      </c>
      <c r="H23" s="116">
        <v>3341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D690BBC4-E0F4-4F6B-8995-A811F514F048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2025-06-02T10:23:41Z</dcterms:modified>
</cp:coreProperties>
</file>